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форма для сайта\11январ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13" i="1" l="1"/>
  <c r="I13" i="1"/>
  <c r="H13" i="1"/>
  <c r="G13" i="1"/>
  <c r="F11" i="1"/>
  <c r="B23" i="1" l="1"/>
  <c r="A23" i="1"/>
  <c r="L22" i="1"/>
  <c r="J22" i="1"/>
  <c r="I22" i="1"/>
  <c r="I23" i="1" s="1"/>
  <c r="H22" i="1"/>
  <c r="G22" i="1"/>
  <c r="G23" i="1" s="1"/>
  <c r="F22" i="1"/>
  <c r="B14" i="1"/>
  <c r="A14" i="1"/>
  <c r="L13" i="1"/>
  <c r="H23" i="1"/>
  <c r="L23" i="1" l="1"/>
  <c r="F23" i="1"/>
  <c r="J23" i="1"/>
</calcChain>
</file>

<file path=xl/sharedStrings.xml><?xml version="1.0" encoding="utf-8"?>
<sst xmlns="http://schemas.openxmlformats.org/spreadsheetml/2006/main" count="55" uniqueCount="49">
  <si>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</si>
  <si>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</si>
  <si>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</si>
  <si>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</si>
  <si>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</si>
  <si>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</si>
  <si>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</si>
  <si>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</si>
  <si>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</si>
  <si>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</si>
  <si>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</si>
  <si>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</si>
  <si>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</si>
  <si>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</si>
  <si>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</si>
  <si>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</si>
  <si>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</si>
  <si>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</si>
  <si>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</si>
  <si>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</si>
  <si>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</si>
  <si>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</si>
  <si>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</si>
  <si>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</si>
  <si>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</si>
  <si>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</si>
  <si>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</si>
  <si>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</si>
  <si>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</si>
  <si>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</si>
  <si>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</si>
  <si>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</si>
  <si>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</si>
  <si>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</si>
  <si>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</si>
  <si>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</si>
  <si>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</si>
  <si>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</si>
  <si>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</si>
  <si>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</si>
  <si>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</si>
  <si>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</si>
  <si>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Запеканка рисовая с творогом со сгущ.молококом или повидлом</t>
  </si>
  <si>
    <t>кондитерское изделие</t>
  </si>
  <si>
    <t>напиток каркаде</t>
  </si>
  <si>
    <t>219/184</t>
  </si>
  <si>
    <t>Суп картофельный с крупой с фрикадельками</t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</si>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</sst>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8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/>
    </xf>
    <xf numFmtId="0" fontId="4" fillId="0" borderId="11" xfId="0" applyFont="1" applyBorder="1"/>
    <xf numFmtId="0" fontId="4" fillId="0" borderId="1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Border="1"/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4" fillId="0" borderId="19" xfId="0" applyFont="1" applyBorder="1"/>
    <xf numFmtId="0" fontId="4" fillId="2" borderId="20" xfId="0" applyFont="1" applyFill="1" applyBorder="1" applyProtection="1">
      <protection locked="0"/>
    </xf>
    <xf numFmtId="0" fontId="4" fillId="0" borderId="20" xfId="0" applyFont="1" applyBorder="1"/>
    <xf numFmtId="0" fontId="3" fillId="2" borderId="15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25" xfId="0" applyFont="1" applyBorder="1"/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14" fillId="2" borderId="14" xfId="0" applyFont="1" applyFill="1" applyBorder="1" applyAlignment="1" applyProtection="1">
      <alignment horizontal="left" vertical="top" wrapText="1"/>
      <protection locked="0"/>
    </xf>
    <xf numFmtId="0" fontId="14" fillId="4" borderId="1" xfId="0" applyFont="1" applyFill="1" applyBorder="1"/>
    <xf numFmtId="0" fontId="15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 vertical="top" wrapText="1"/>
    </xf>
    <xf numFmtId="0" fontId="15" fillId="0" borderId="2" xfId="0" applyFont="1" applyBorder="1"/>
    <xf numFmtId="1" fontId="15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center"/>
    </xf>
    <xf numFmtId="49" fontId="15" fillId="4" borderId="2" xfId="0" applyNumberFormat="1" applyFont="1" applyFill="1" applyBorder="1" applyAlignment="1">
      <alignment vertical="top"/>
    </xf>
    <xf numFmtId="1" fontId="15" fillId="4" borderId="20" xfId="0" applyNumberFormat="1" applyFont="1" applyFill="1" applyBorder="1" applyAlignment="1" applyProtection="1">
      <alignment horizontal="center" vertical="top"/>
      <protection locked="0"/>
    </xf>
    <xf numFmtId="0" fontId="14" fillId="0" borderId="2" xfId="0" applyFont="1" applyBorder="1" applyAlignment="1">
      <alignment horizontal="left" wrapText="1"/>
    </xf>
    <xf numFmtId="0" fontId="14" fillId="4" borderId="2" xfId="0" applyFont="1" applyFill="1" applyBorder="1" applyAlignment="1">
      <alignment horizontal="center" vertical="top" wrapText="1"/>
    </xf>
    <xf numFmtId="0" fontId="15" fillId="5" borderId="16" xfId="0" applyFont="1" applyFill="1" applyBorder="1" applyAlignment="1">
      <alignment horizontal="center"/>
    </xf>
    <xf numFmtId="0" fontId="15" fillId="0" borderId="3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7" fillId="5" borderId="26" xfId="0" applyFont="1" applyFill="1" applyBorder="1" applyAlignment="1">
      <alignment horizontal="center"/>
    </xf>
    <xf numFmtId="0" fontId="12" fillId="5" borderId="2" xfId="0" applyFont="1" applyFill="1" applyBorder="1"/>
    <xf numFmtId="0" fontId="18" fillId="0" borderId="2" xfId="0" applyFont="1" applyBorder="1" applyAlignment="1">
      <alignment horizontal="left" vertical="top" wrapText="1"/>
    </xf>
    <xf numFmtId="0" fontId="4" fillId="2" borderId="16" xfId="0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8" xfId="0" applyFont="1" applyBorder="1"/>
    <xf numFmtId="0" fontId="8" fillId="0" borderId="8" xfId="0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1" fontId="15" fillId="0" borderId="17" xfId="0" applyNumberFormat="1" applyFont="1" applyBorder="1" applyAlignment="1">
      <alignment horizontal="center" vertical="top" wrapText="1"/>
    </xf>
    <xf numFmtId="0" fontId="8" fillId="0" borderId="25" xfId="0" applyFont="1" applyBorder="1" applyAlignment="1" applyProtection="1">
      <alignment horizontal="right"/>
      <protection locked="0"/>
    </xf>
    <xf numFmtId="0" fontId="3" fillId="0" borderId="25" xfId="0" applyFont="1" applyBorder="1" applyAlignment="1">
      <alignment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>
      <alignment horizontal="left" vertical="top" wrapText="1"/>
    </xf>
    <xf numFmtId="1" fontId="3" fillId="0" borderId="33" xfId="0" applyNumberFormat="1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2" borderId="34" xfId="0" applyFont="1" applyFill="1" applyBorder="1" applyAlignment="1" applyProtection="1">
      <alignment horizontal="center" vertical="top" wrapText="1"/>
      <protection locked="0"/>
    </xf>
    <xf numFmtId="0" fontId="3" fillId="0" borderId="35" xfId="0" applyFont="1" applyBorder="1" applyAlignment="1">
      <alignment horizontal="center"/>
    </xf>
    <xf numFmtId="0" fontId="11" fillId="0" borderId="11" xfId="0" applyFont="1" applyBorder="1"/>
    <xf numFmtId="0" fontId="13" fillId="0" borderId="22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2" borderId="12" xfId="0" applyFont="1" applyFill="1" applyBorder="1" applyAlignment="1" applyProtection="1">
      <alignment horizontal="left" vertical="top" wrapText="1"/>
      <protection locked="0"/>
    </xf>
    <xf numFmtId="0" fontId="14" fillId="0" borderId="14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wrapText="1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9" fillId="3" borderId="30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94" t="s">
        <v>47</v>
      </c>
      <c r="D1" s="95"/>
      <c r="E1" s="95"/>
      <c r="F1" s="9" t="s">
        <v>39</v>
      </c>
      <c r="G1" s="5" t="s">
        <v>15</v>
      </c>
      <c r="H1" s="96" t="s">
        <v>37</v>
      </c>
      <c r="I1" s="96"/>
      <c r="J1" s="96"/>
      <c r="K1" s="96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96" t="s">
        <v>48</v>
      </c>
      <c r="I2" s="96"/>
      <c r="J2" s="96"/>
      <c r="K2" s="96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11</v>
      </c>
      <c r="I3" s="11">
        <v>1</v>
      </c>
      <c r="J3" s="12">
        <v>2024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.5" x14ac:dyDescent="0.35">
      <c r="A6" s="36">
        <v>1</v>
      </c>
      <c r="B6" s="19">
        <v>4</v>
      </c>
      <c r="C6" s="20" t="s">
        <v>18</v>
      </c>
      <c r="D6" s="28" t="s">
        <v>19</v>
      </c>
      <c r="E6" s="44" t="s">
        <v>42</v>
      </c>
      <c r="F6" s="45">
        <v>210</v>
      </c>
      <c r="G6" s="46">
        <v>6.8</v>
      </c>
      <c r="H6" s="46">
        <v>13.2</v>
      </c>
      <c r="I6" s="47">
        <v>45.1</v>
      </c>
      <c r="J6" s="48">
        <v>319.45</v>
      </c>
      <c r="K6" s="47">
        <v>45.1</v>
      </c>
      <c r="L6" s="22">
        <v>65.599999999999994</v>
      </c>
    </row>
    <row r="7" spans="1:12" ht="15.5" x14ac:dyDescent="0.35">
      <c r="A7" s="36"/>
      <c r="B7" s="19"/>
      <c r="C7" s="23"/>
      <c r="D7" s="29" t="s">
        <v>19</v>
      </c>
      <c r="E7" s="49" t="s">
        <v>43</v>
      </c>
      <c r="F7" s="50">
        <v>70</v>
      </c>
      <c r="G7" s="51">
        <v>12</v>
      </c>
      <c r="H7" s="51">
        <v>13</v>
      </c>
      <c r="I7" s="51">
        <v>50</v>
      </c>
      <c r="J7" s="52">
        <v>32</v>
      </c>
      <c r="K7" s="51">
        <v>50</v>
      </c>
      <c r="L7" s="42"/>
    </row>
    <row r="8" spans="1:12" ht="15.5" x14ac:dyDescent="0.35">
      <c r="A8" s="36"/>
      <c r="B8" s="19"/>
      <c r="C8" s="23"/>
      <c r="D8" s="30" t="s">
        <v>20</v>
      </c>
      <c r="E8" s="53" t="s">
        <v>44</v>
      </c>
      <c r="F8" s="54">
        <v>200</v>
      </c>
      <c r="G8" s="55">
        <v>2.25</v>
      </c>
      <c r="H8" s="55">
        <v>0.2</v>
      </c>
      <c r="I8" s="55">
        <v>15</v>
      </c>
      <c r="J8" s="56">
        <v>124</v>
      </c>
      <c r="K8" s="55">
        <v>15</v>
      </c>
      <c r="L8" s="42"/>
    </row>
    <row r="9" spans="1:12" ht="16" thickBot="1" x14ac:dyDescent="0.4">
      <c r="A9" s="36"/>
      <c r="B9" s="19"/>
      <c r="C9" s="23"/>
      <c r="D9" s="30" t="s">
        <v>21</v>
      </c>
      <c r="E9" s="93" t="s">
        <v>40</v>
      </c>
      <c r="F9" s="57">
        <v>30</v>
      </c>
      <c r="G9" s="51">
        <v>2.25</v>
      </c>
      <c r="H9" s="51">
        <v>0.2</v>
      </c>
      <c r="I9" s="51">
        <v>15</v>
      </c>
      <c r="J9" s="52">
        <v>71</v>
      </c>
      <c r="K9" s="51">
        <v>15</v>
      </c>
      <c r="L9" s="42"/>
    </row>
    <row r="10" spans="1:12" ht="16" thickBot="1" x14ac:dyDescent="0.4">
      <c r="A10" s="36"/>
      <c r="B10" s="19"/>
      <c r="C10" s="23"/>
      <c r="D10" s="30" t="s">
        <v>22</v>
      </c>
      <c r="E10" s="58"/>
      <c r="F10" s="57"/>
      <c r="G10" s="51"/>
      <c r="H10" s="51"/>
      <c r="I10" s="51"/>
      <c r="J10" s="52"/>
      <c r="K10" s="51"/>
      <c r="L10" s="42"/>
    </row>
    <row r="11" spans="1:12" ht="16" thickBot="1" x14ac:dyDescent="0.4">
      <c r="A11" s="36"/>
      <c r="B11" s="19"/>
      <c r="C11" s="23"/>
      <c r="D11" s="29"/>
      <c r="E11" s="59"/>
      <c r="F11" s="60">
        <f>SUM(F6:F10)</f>
        <v>510</v>
      </c>
      <c r="G11" s="61"/>
      <c r="H11" s="52"/>
      <c r="I11" s="51"/>
      <c r="J11" s="51"/>
      <c r="K11" s="62"/>
      <c r="L11" s="42"/>
    </row>
    <row r="12" spans="1:12" ht="15" thickBot="1" x14ac:dyDescent="0.4">
      <c r="A12" s="37"/>
      <c r="B12" s="38"/>
      <c r="C12" s="39"/>
      <c r="D12" s="63"/>
      <c r="E12" s="31"/>
      <c r="F12" s="32"/>
      <c r="G12" s="32"/>
      <c r="H12" s="32"/>
      <c r="I12" s="32"/>
      <c r="J12" s="32"/>
      <c r="K12" s="33"/>
      <c r="L12" s="33"/>
    </row>
    <row r="13" spans="1:12" ht="15" thickBot="1" x14ac:dyDescent="0.4">
      <c r="A13" s="64"/>
      <c r="B13" s="65"/>
      <c r="C13" s="66"/>
      <c r="D13" s="67" t="s">
        <v>31</v>
      </c>
      <c r="E13" s="68"/>
      <c r="F13" s="69">
        <v>510</v>
      </c>
      <c r="G13" s="69">
        <f>SUM(G6:G12)</f>
        <v>23.3</v>
      </c>
      <c r="H13" s="69">
        <f>SUM(H6:H12)</f>
        <v>26.599999999999998</v>
      </c>
      <c r="I13" s="69">
        <f>SUM(I6:I12)</f>
        <v>125.1</v>
      </c>
      <c r="J13" s="69">
        <f>SUM(J6:J12)</f>
        <v>546.45000000000005</v>
      </c>
      <c r="K13" s="70"/>
      <c r="L13" s="70">
        <f t="shared" ref="L13" si="0">SUM(L6:L12)</f>
        <v>65.599999999999994</v>
      </c>
    </row>
    <row r="14" spans="1:12" ht="15" thickBot="1" x14ac:dyDescent="0.4">
      <c r="A14" s="34">
        <f>A6</f>
        <v>1</v>
      </c>
      <c r="B14" s="35">
        <f>B6</f>
        <v>4</v>
      </c>
      <c r="C14" s="20" t="s">
        <v>23</v>
      </c>
      <c r="D14" s="20" t="s">
        <v>24</v>
      </c>
      <c r="E14" s="82"/>
      <c r="F14" s="83"/>
      <c r="G14" s="84"/>
      <c r="H14" s="84"/>
      <c r="I14" s="84"/>
      <c r="J14" s="84"/>
      <c r="K14" s="85"/>
      <c r="L14" s="22"/>
    </row>
    <row r="15" spans="1:12" ht="16" thickBot="1" x14ac:dyDescent="0.4">
      <c r="A15" s="34"/>
      <c r="B15" s="86"/>
      <c r="C15" s="87" t="s">
        <v>41</v>
      </c>
      <c r="D15" s="21" t="s">
        <v>25</v>
      </c>
      <c r="E15" s="88" t="s">
        <v>46</v>
      </c>
      <c r="F15" s="71">
        <v>250</v>
      </c>
      <c r="G15" s="89">
        <v>3.3</v>
      </c>
      <c r="H15" s="89">
        <v>3</v>
      </c>
      <c r="I15" s="89">
        <v>25</v>
      </c>
      <c r="J15" s="89">
        <v>208</v>
      </c>
      <c r="K15" s="90" t="s">
        <v>45</v>
      </c>
      <c r="L15" s="42">
        <v>94</v>
      </c>
    </row>
    <row r="16" spans="1:12" ht="15.5" x14ac:dyDescent="0.35">
      <c r="A16" s="36"/>
      <c r="B16" s="19"/>
      <c r="C16" s="23"/>
      <c r="D16" s="26" t="s">
        <v>26</v>
      </c>
      <c r="E16" s="44" t="s">
        <v>42</v>
      </c>
      <c r="F16" s="45">
        <v>210</v>
      </c>
      <c r="G16" s="46">
        <v>6.8</v>
      </c>
      <c r="H16" s="46">
        <v>13.2</v>
      </c>
      <c r="I16" s="47">
        <v>45.1</v>
      </c>
      <c r="J16" s="48">
        <v>319.45</v>
      </c>
      <c r="K16" s="47">
        <v>45.1</v>
      </c>
      <c r="L16" s="42"/>
    </row>
    <row r="17" spans="1:12" ht="15.5" x14ac:dyDescent="0.35">
      <c r="A17" s="36"/>
      <c r="B17" s="19"/>
      <c r="C17" s="23"/>
      <c r="D17" s="26" t="s">
        <v>27</v>
      </c>
      <c r="E17" s="49" t="s">
        <v>43</v>
      </c>
      <c r="F17" s="50">
        <v>70</v>
      </c>
      <c r="G17" s="51">
        <v>12</v>
      </c>
      <c r="H17" s="51">
        <v>13</v>
      </c>
      <c r="I17" s="51">
        <v>50</v>
      </c>
      <c r="J17" s="52">
        <v>32</v>
      </c>
      <c r="K17" s="91">
        <v>50</v>
      </c>
      <c r="L17" s="42"/>
    </row>
    <row r="18" spans="1:12" ht="16" thickBot="1" x14ac:dyDescent="0.4">
      <c r="A18" s="36"/>
      <c r="B18" s="19"/>
      <c r="C18" s="23"/>
      <c r="D18" s="26" t="s">
        <v>28</v>
      </c>
      <c r="E18" s="53" t="s">
        <v>44</v>
      </c>
      <c r="F18" s="54">
        <v>200</v>
      </c>
      <c r="G18" s="55">
        <v>2.25</v>
      </c>
      <c r="H18" s="55">
        <v>0.2</v>
      </c>
      <c r="I18" s="55">
        <v>15</v>
      </c>
      <c r="J18" s="56">
        <v>124</v>
      </c>
      <c r="K18" s="92">
        <v>15</v>
      </c>
      <c r="L18" s="42"/>
    </row>
    <row r="19" spans="1:12" ht="16" thickBot="1" x14ac:dyDescent="0.4">
      <c r="A19" s="36"/>
      <c r="B19" s="19"/>
      <c r="C19" s="23"/>
      <c r="D19" s="26" t="s">
        <v>29</v>
      </c>
      <c r="E19" s="93" t="s">
        <v>40</v>
      </c>
      <c r="F19" s="25">
        <v>60</v>
      </c>
      <c r="G19" s="17">
        <v>4.5</v>
      </c>
      <c r="H19" s="17">
        <v>0.4</v>
      </c>
      <c r="I19" s="17">
        <v>30</v>
      </c>
      <c r="J19" s="18">
        <v>142</v>
      </c>
      <c r="K19" s="43" t="s">
        <v>38</v>
      </c>
      <c r="L19" s="42"/>
    </row>
    <row r="20" spans="1:12" ht="14.5" x14ac:dyDescent="0.35">
      <c r="A20" s="36"/>
      <c r="B20" s="19"/>
      <c r="C20" s="23"/>
      <c r="D20" s="26" t="s">
        <v>30</v>
      </c>
      <c r="E20" s="27"/>
      <c r="F20" s="25"/>
      <c r="G20" s="25"/>
      <c r="H20" s="25"/>
      <c r="I20" s="25"/>
      <c r="J20" s="25"/>
      <c r="K20" s="24"/>
      <c r="L20" s="42"/>
    </row>
    <row r="21" spans="1:12" ht="15" thickBot="1" x14ac:dyDescent="0.4">
      <c r="A21" s="37"/>
      <c r="B21" s="38"/>
      <c r="C21" s="39"/>
      <c r="D21" s="40"/>
      <c r="E21" s="41"/>
      <c r="F21" s="32"/>
      <c r="G21" s="32"/>
      <c r="H21" s="32"/>
      <c r="I21" s="32"/>
      <c r="J21" s="32"/>
      <c r="K21" s="33"/>
      <c r="L21" s="81"/>
    </row>
    <row r="22" spans="1:12" ht="15" thickBot="1" x14ac:dyDescent="0.4">
      <c r="A22" s="37"/>
      <c r="B22" s="38"/>
      <c r="C22" s="39"/>
      <c r="D22" s="72" t="s">
        <v>31</v>
      </c>
      <c r="E22" s="73"/>
      <c r="F22" s="74">
        <f>SUM(F14:F21)</f>
        <v>790</v>
      </c>
      <c r="G22" s="74">
        <f>SUM(G14:G21)</f>
        <v>28.85</v>
      </c>
      <c r="H22" s="74">
        <f>SUM(H14:H21)</f>
        <v>29.799999999999997</v>
      </c>
      <c r="I22" s="74">
        <f>SUM(I14:I21)</f>
        <v>165.1</v>
      </c>
      <c r="J22" s="74">
        <f>SUM(J14:J21)</f>
        <v>825.45</v>
      </c>
      <c r="K22" s="75"/>
      <c r="L22" s="75">
        <f>SUM(L14:L21)</f>
        <v>94</v>
      </c>
    </row>
    <row r="23" spans="1:12" ht="15.75" customHeight="1" thickBot="1" x14ac:dyDescent="0.3">
      <c r="A23" s="76">
        <f>A6</f>
        <v>1</v>
      </c>
      <c r="B23" s="77">
        <f>B6</f>
        <v>4</v>
      </c>
      <c r="C23" s="97" t="s">
        <v>4</v>
      </c>
      <c r="D23" s="98"/>
      <c r="E23" s="78"/>
      <c r="F23" s="79">
        <f>F13+F22</f>
        <v>1300</v>
      </c>
      <c r="G23" s="79">
        <f>G13+G22</f>
        <v>52.150000000000006</v>
      </c>
      <c r="H23" s="79">
        <f>H13+H22</f>
        <v>56.399999999999991</v>
      </c>
      <c r="I23" s="79">
        <f>I13+I22</f>
        <v>290.2</v>
      </c>
      <c r="J23" s="79">
        <f>J13+J22</f>
        <v>1371.9</v>
      </c>
      <c r="K23" s="79"/>
      <c r="L23" s="8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2023-11-08T05:35:39Z</cp:lastPrinted>
  <dcterms:created xsi:type="dcterms:W3CDTF">2022-05-16T14:23:56Z</dcterms:created>
  <dcterms:modified xsi:type="dcterms:W3CDTF">2024-01-16T11:01:35Z</dcterms:modified>
</cp:coreProperties>
</file>