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декабрь\28 декабря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1" i="1"/>
  <c r="B23" i="1" l="1"/>
  <c r="A23" i="1"/>
  <c r="L22" i="1"/>
  <c r="J22" i="1"/>
  <c r="I22" i="1"/>
  <c r="I23" i="1" s="1"/>
  <c r="H22" i="1"/>
  <c r="H23" i="1" s="1"/>
  <c r="G22" i="1"/>
  <c r="G23" i="1" s="1"/>
  <c r="F22" i="1"/>
  <c r="B14" i="1"/>
  <c r="A14" i="1"/>
  <c r="L13" i="1"/>
  <c r="L23" i="1" l="1"/>
  <c r="F23" i="1"/>
  <c r="J23" i="1"/>
</calcChain>
</file>

<file path=xl/sharedStrings.xml><?xml version="1.0" encoding="utf-8"?>
<sst xmlns="http://schemas.openxmlformats.org/spreadsheetml/2006/main" count="60" uniqueCount="52">
  <si>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</si>
  <si>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</si>
  <si>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</si>
  <si>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</si>
  <si>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</si>
  <si>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</si>
  <si>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</si>
  <si>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</si>
  <si>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</si>
  <si>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</si>
  <si>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</si>
  <si>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</si>
  <si>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</si>
  <si>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</si>
  <si>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</si>
  <si>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</si>
  <si>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</si>
  <si>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</si>
  <si>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</si>
  <si>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</si>
  <si>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</si>
  <si>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</si>
  <si>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</si>
  <si>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</si>
  <si>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</si>
  <si>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</si>
  <si>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</si>
  <si>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</si>
  <si>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</si>
  <si>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</si>
  <si>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</si>
  <si>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</si>
  <si>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</si>
  <si>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</si>
  <si>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</si>
  <si>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</si>
  <si>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</si>
  <si>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</si>
  <si>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</si>
  <si>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</si>
  <si>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</si>
  <si>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</si>
  <si>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Макароные изделия отварные</t>
  </si>
  <si>
    <t>Яблоко</t>
  </si>
  <si>
    <t>Кисель из концентрата на плодовых или  ягодных экстрактах</t>
  </si>
  <si>
    <t>658/824</t>
  </si>
  <si>
    <t>биточки  с соусом</t>
  </si>
  <si>
    <t xml:space="preserve">Рассольник Ленинградский </t>
  </si>
  <si>
    <t>Овощи  свежие порциями по сезону</t>
  </si>
  <si>
    <t>таб.32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</si>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</sst>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4" fillId="0" borderId="11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4" xfId="0" applyFont="1" applyBorder="1"/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24" xfId="0" applyFont="1" applyBorder="1" applyAlignment="1" applyProtection="1">
      <alignment horizontal="right"/>
      <protection locked="0"/>
    </xf>
    <xf numFmtId="0" fontId="3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>
      <alignment horizontal="left" vertical="top" wrapText="1"/>
    </xf>
    <xf numFmtId="1" fontId="3" fillId="0" borderId="32" xfId="0" applyNumberFormat="1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>
      <alignment horizontal="center"/>
    </xf>
    <xf numFmtId="0" fontId="11" fillId="0" borderId="11" xfId="0" applyFont="1" applyBorder="1"/>
    <xf numFmtId="0" fontId="12" fillId="2" borderId="12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12" fillId="4" borderId="39" xfId="0" applyFont="1" applyFill="1" applyBorder="1" applyAlignment="1">
      <alignment horizontal="left" vertical="top" wrapText="1"/>
    </xf>
    <xf numFmtId="0" fontId="3" fillId="0" borderId="19" xfId="0" applyFont="1" applyBorder="1"/>
    <xf numFmtId="0" fontId="3" fillId="4" borderId="1" xfId="0" applyFont="1" applyFill="1" applyBorder="1" applyAlignment="1">
      <alignment horizontal="center"/>
    </xf>
    <xf numFmtId="0" fontId="3" fillId="2" borderId="20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/>
    <xf numFmtId="0" fontId="3" fillId="5" borderId="16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9" fillId="5" borderId="25" xfId="0" applyFont="1" applyFill="1" applyBorder="1" applyAlignment="1">
      <alignment horizontal="center"/>
    </xf>
    <xf numFmtId="0" fontId="3" fillId="2" borderId="16" xfId="0" applyFont="1" applyFill="1" applyBorder="1" applyProtection="1"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3" fillId="0" borderId="11" xfId="0" applyFont="1" applyBorder="1"/>
    <xf numFmtId="0" fontId="3" fillId="0" borderId="1" xfId="0" applyFont="1" applyBorder="1"/>
    <xf numFmtId="1" fontId="3" fillId="0" borderId="17" xfId="0" applyNumberFormat="1" applyFont="1" applyBorder="1" applyAlignment="1">
      <alignment horizontal="center" vertical="top" wrapText="1"/>
    </xf>
    <xf numFmtId="0" fontId="3" fillId="0" borderId="2" xfId="0" applyFont="1" applyBorder="1"/>
    <xf numFmtId="0" fontId="12" fillId="0" borderId="38" xfId="0" applyFont="1" applyBorder="1" applyAlignment="1">
      <alignment horizontal="left" vertical="top" wrapText="1"/>
    </xf>
    <xf numFmtId="0" fontId="12" fillId="5" borderId="2" xfId="0" applyFont="1" applyFill="1" applyBorder="1"/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1" fontId="3" fillId="0" borderId="40" xfId="0" applyNumberFormat="1" applyFont="1" applyBorder="1" applyAlignment="1">
      <alignment horizontal="center" vertical="top" wrapText="1"/>
    </xf>
    <xf numFmtId="0" fontId="15" fillId="0" borderId="36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1" fontId="3" fillId="0" borderId="41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100" t="s">
        <v>50</v>
      </c>
      <c r="D1" s="101"/>
      <c r="E1" s="101"/>
      <c r="F1" s="9" t="s">
        <v>39</v>
      </c>
      <c r="G1" s="5" t="s">
        <v>15</v>
      </c>
      <c r="H1" s="102" t="s">
        <v>37</v>
      </c>
      <c r="I1" s="102"/>
      <c r="J1" s="102"/>
      <c r="K1" s="102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02" t="s">
        <v>51</v>
      </c>
      <c r="I2" s="102"/>
      <c r="J2" s="102"/>
      <c r="K2" s="102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28</v>
      </c>
      <c r="I3" s="11">
        <v>12</v>
      </c>
      <c r="J3" s="12">
        <v>2023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4">
      <c r="A6" s="29">
        <v>2</v>
      </c>
      <c r="B6" s="17">
        <v>4</v>
      </c>
      <c r="C6" s="18" t="s">
        <v>18</v>
      </c>
      <c r="D6" s="68" t="s">
        <v>19</v>
      </c>
      <c r="E6" s="64" t="s">
        <v>46</v>
      </c>
      <c r="F6" s="69">
        <v>100</v>
      </c>
      <c r="G6" s="96">
        <v>6.84</v>
      </c>
      <c r="H6" s="96">
        <v>12.2</v>
      </c>
      <c r="I6" s="96">
        <v>13.93</v>
      </c>
      <c r="J6" s="96">
        <v>205</v>
      </c>
      <c r="K6" s="82" t="s">
        <v>45</v>
      </c>
      <c r="L6" s="19">
        <v>80.77</v>
      </c>
    </row>
    <row r="7" spans="1:12" ht="15" thickBot="1" x14ac:dyDescent="0.4">
      <c r="A7" s="29"/>
      <c r="B7" s="17"/>
      <c r="C7" s="20"/>
      <c r="D7" s="70" t="s">
        <v>19</v>
      </c>
      <c r="E7" s="65" t="s">
        <v>42</v>
      </c>
      <c r="F7" s="71">
        <v>180</v>
      </c>
      <c r="G7" s="66">
        <v>5.0999999999999996</v>
      </c>
      <c r="H7" s="66">
        <v>4.8</v>
      </c>
      <c r="I7" s="66">
        <v>25.3</v>
      </c>
      <c r="J7" s="67">
        <v>247</v>
      </c>
      <c r="K7" s="37">
        <v>753</v>
      </c>
      <c r="L7" s="35"/>
    </row>
    <row r="8" spans="1:12" ht="25.5" thickBot="1" x14ac:dyDescent="0.4">
      <c r="A8" s="29"/>
      <c r="B8" s="17"/>
      <c r="C8" s="20"/>
      <c r="D8" s="72" t="s">
        <v>20</v>
      </c>
      <c r="E8" s="94" t="s">
        <v>44</v>
      </c>
      <c r="F8" s="95">
        <v>200</v>
      </c>
      <c r="G8" s="88">
        <v>0</v>
      </c>
      <c r="H8" s="88">
        <v>0</v>
      </c>
      <c r="I8" s="88">
        <v>14</v>
      </c>
      <c r="J8" s="88">
        <v>52.6</v>
      </c>
      <c r="K8" s="39">
        <v>948</v>
      </c>
      <c r="L8" s="35"/>
    </row>
    <row r="9" spans="1:12" ht="15" thickBot="1" x14ac:dyDescent="0.4">
      <c r="A9" s="29"/>
      <c r="B9" s="17"/>
      <c r="C9" s="20"/>
      <c r="D9" s="72" t="s">
        <v>21</v>
      </c>
      <c r="E9" s="23" t="s">
        <v>40</v>
      </c>
      <c r="F9" s="73">
        <v>30</v>
      </c>
      <c r="G9" s="37">
        <v>2.25</v>
      </c>
      <c r="H9" s="37">
        <v>0.2</v>
      </c>
      <c r="I9" s="37">
        <v>15</v>
      </c>
      <c r="J9" s="38">
        <v>71</v>
      </c>
      <c r="K9" s="37" t="s">
        <v>38</v>
      </c>
      <c r="L9" s="35"/>
    </row>
    <row r="10" spans="1:12" ht="15" thickBot="1" x14ac:dyDescent="0.4">
      <c r="A10" s="29"/>
      <c r="B10" s="17"/>
      <c r="C10" s="20"/>
      <c r="D10" s="72" t="s">
        <v>22</v>
      </c>
      <c r="E10" s="64" t="s">
        <v>48</v>
      </c>
      <c r="F10" s="99">
        <v>60</v>
      </c>
      <c r="G10" s="98">
        <v>0.5</v>
      </c>
      <c r="H10" s="98">
        <v>0</v>
      </c>
      <c r="I10" s="98">
        <v>2.2000000000000002</v>
      </c>
      <c r="J10" s="98">
        <v>12</v>
      </c>
      <c r="K10" s="36" t="s">
        <v>49</v>
      </c>
      <c r="L10" s="35"/>
    </row>
    <row r="11" spans="1:12" ht="15" thickBot="1" x14ac:dyDescent="0.4">
      <c r="A11" s="29"/>
      <c r="B11" s="17"/>
      <c r="C11" s="20"/>
      <c r="D11" s="70"/>
      <c r="E11" s="74"/>
      <c r="F11" s="75">
        <f>SUM(F6:F10)</f>
        <v>570</v>
      </c>
      <c r="G11" s="83"/>
      <c r="H11" s="38"/>
      <c r="I11" s="37"/>
      <c r="J11" s="37"/>
      <c r="K11" s="40"/>
      <c r="L11" s="35"/>
    </row>
    <row r="12" spans="1:12" ht="15" thickBot="1" x14ac:dyDescent="0.4">
      <c r="A12" s="30"/>
      <c r="B12" s="31"/>
      <c r="C12" s="32"/>
      <c r="D12" s="76"/>
      <c r="E12" s="24"/>
      <c r="F12" s="25"/>
      <c r="G12" s="84"/>
      <c r="H12" s="84"/>
      <c r="I12" s="84"/>
      <c r="J12" s="84"/>
      <c r="K12" s="85"/>
      <c r="L12" s="26"/>
    </row>
    <row r="13" spans="1:12" ht="15" thickBot="1" x14ac:dyDescent="0.4">
      <c r="A13" s="41"/>
      <c r="B13" s="42"/>
      <c r="C13" s="43"/>
      <c r="D13" s="77" t="s">
        <v>31</v>
      </c>
      <c r="E13" s="44"/>
      <c r="F13" s="45">
        <v>510</v>
      </c>
      <c r="G13" s="86">
        <f>SUM(G6:G12)</f>
        <v>14.69</v>
      </c>
      <c r="H13" s="86">
        <f>SUM(H6:H12)</f>
        <v>17.2</v>
      </c>
      <c r="I13" s="86">
        <f>SUM(I6:I12)</f>
        <v>70.430000000000007</v>
      </c>
      <c r="J13" s="86">
        <f>SUM(J6:J12)</f>
        <v>587.6</v>
      </c>
      <c r="K13" s="87"/>
      <c r="L13" s="46">
        <f t="shared" ref="L13" si="0">SUM(L6:L12)</f>
        <v>80.77</v>
      </c>
    </row>
    <row r="14" spans="1:12" ht="15" thickBot="1" x14ac:dyDescent="0.4">
      <c r="A14" s="27">
        <f>A6</f>
        <v>2</v>
      </c>
      <c r="B14" s="28">
        <f>B6</f>
        <v>4</v>
      </c>
      <c r="C14" s="18" t="s">
        <v>23</v>
      </c>
      <c r="D14" s="78" t="s">
        <v>24</v>
      </c>
      <c r="E14" s="57"/>
      <c r="F14" s="58"/>
      <c r="G14" s="59"/>
      <c r="H14" s="59"/>
      <c r="I14" s="59"/>
      <c r="J14" s="59"/>
      <c r="K14" s="60"/>
      <c r="L14" s="19"/>
    </row>
    <row r="15" spans="1:12" ht="15" thickBot="1" x14ac:dyDescent="0.4">
      <c r="A15" s="27"/>
      <c r="B15" s="61"/>
      <c r="C15" s="62" t="s">
        <v>41</v>
      </c>
      <c r="D15" s="79" t="s">
        <v>25</v>
      </c>
      <c r="E15" s="97" t="s">
        <v>47</v>
      </c>
      <c r="F15" s="80">
        <v>250</v>
      </c>
      <c r="G15" s="98">
        <v>3.3</v>
      </c>
      <c r="H15" s="98">
        <v>3.1</v>
      </c>
      <c r="I15" s="98">
        <v>22</v>
      </c>
      <c r="J15" s="98">
        <v>161</v>
      </c>
      <c r="K15" s="63">
        <v>208</v>
      </c>
      <c r="L15" s="35">
        <v>90</v>
      </c>
    </row>
    <row r="16" spans="1:12" ht="15" thickBot="1" x14ac:dyDescent="0.4">
      <c r="A16" s="29"/>
      <c r="B16" s="17"/>
      <c r="C16" s="20"/>
      <c r="D16" s="81" t="s">
        <v>26</v>
      </c>
      <c r="E16" s="64" t="s">
        <v>46</v>
      </c>
      <c r="F16" s="69">
        <v>100</v>
      </c>
      <c r="G16" s="96">
        <v>6.84</v>
      </c>
      <c r="H16" s="96">
        <v>12.2</v>
      </c>
      <c r="I16" s="96">
        <v>13.93</v>
      </c>
      <c r="J16" s="96">
        <v>205</v>
      </c>
      <c r="K16" s="82" t="s">
        <v>45</v>
      </c>
      <c r="L16" s="35"/>
    </row>
    <row r="17" spans="1:12" ht="15" thickBot="1" x14ac:dyDescent="0.4">
      <c r="A17" s="29"/>
      <c r="B17" s="17"/>
      <c r="C17" s="20"/>
      <c r="D17" s="81" t="s">
        <v>27</v>
      </c>
      <c r="E17" s="65" t="s">
        <v>42</v>
      </c>
      <c r="F17" s="71">
        <v>180</v>
      </c>
      <c r="G17" s="66">
        <v>5.0999999999999996</v>
      </c>
      <c r="H17" s="66">
        <v>4.8</v>
      </c>
      <c r="I17" s="66">
        <v>25.3</v>
      </c>
      <c r="J17" s="67">
        <v>247</v>
      </c>
      <c r="K17" s="37">
        <v>753</v>
      </c>
      <c r="L17" s="35"/>
    </row>
    <row r="18" spans="1:12" ht="25.5" thickBot="1" x14ac:dyDescent="0.4">
      <c r="A18" s="29"/>
      <c r="B18" s="17"/>
      <c r="C18" s="20"/>
      <c r="D18" s="81" t="s">
        <v>28</v>
      </c>
      <c r="E18" s="94" t="s">
        <v>44</v>
      </c>
      <c r="F18" s="95">
        <v>200</v>
      </c>
      <c r="G18" s="88">
        <v>0</v>
      </c>
      <c r="H18" s="88">
        <v>0</v>
      </c>
      <c r="I18" s="88">
        <v>14</v>
      </c>
      <c r="J18" s="88">
        <v>52.6</v>
      </c>
      <c r="K18" s="39">
        <v>948</v>
      </c>
      <c r="L18" s="35"/>
    </row>
    <row r="19" spans="1:12" ht="15" thickBot="1" x14ac:dyDescent="0.4">
      <c r="A19" s="29"/>
      <c r="B19" s="17"/>
      <c r="C19" s="20"/>
      <c r="D19" s="81" t="s">
        <v>29</v>
      </c>
      <c r="E19" s="23" t="s">
        <v>40</v>
      </c>
      <c r="F19" s="21">
        <v>60</v>
      </c>
      <c r="G19" s="88">
        <v>4.5</v>
      </c>
      <c r="H19" s="88">
        <v>0.4</v>
      </c>
      <c r="I19" s="88">
        <v>30</v>
      </c>
      <c r="J19" s="89">
        <v>142</v>
      </c>
      <c r="K19" s="36" t="s">
        <v>38</v>
      </c>
      <c r="L19" s="35"/>
    </row>
    <row r="20" spans="1:12" ht="14.5" x14ac:dyDescent="0.35">
      <c r="A20" s="29"/>
      <c r="B20" s="17"/>
      <c r="C20" s="20"/>
      <c r="D20" s="22" t="s">
        <v>30</v>
      </c>
      <c r="E20" s="23"/>
      <c r="F20" s="21"/>
      <c r="G20" s="90"/>
      <c r="H20" s="90"/>
      <c r="I20" s="90"/>
      <c r="J20" s="90"/>
      <c r="K20" s="91"/>
      <c r="L20" s="35"/>
    </row>
    <row r="21" spans="1:12" ht="15" thickBot="1" x14ac:dyDescent="0.4">
      <c r="A21" s="30"/>
      <c r="B21" s="31"/>
      <c r="C21" s="32"/>
      <c r="D21" s="33"/>
      <c r="E21" s="34" t="s">
        <v>43</v>
      </c>
      <c r="F21" s="25"/>
      <c r="G21" s="84"/>
      <c r="H21" s="84"/>
      <c r="I21" s="84"/>
      <c r="J21" s="84"/>
      <c r="K21" s="85"/>
      <c r="L21" s="56"/>
    </row>
    <row r="22" spans="1:12" ht="15" thickBot="1" x14ac:dyDescent="0.4">
      <c r="A22" s="30"/>
      <c r="B22" s="31"/>
      <c r="C22" s="32"/>
      <c r="D22" s="47" t="s">
        <v>31</v>
      </c>
      <c r="E22" s="48"/>
      <c r="F22" s="49">
        <f>SUM(F14:F21)</f>
        <v>790</v>
      </c>
      <c r="G22" s="92">
        <f>SUM(G14:G21)</f>
        <v>19.740000000000002</v>
      </c>
      <c r="H22" s="92">
        <f>SUM(H14:H21)</f>
        <v>20.499999999999996</v>
      </c>
      <c r="I22" s="92">
        <f>SUM(I14:I21)</f>
        <v>105.23</v>
      </c>
      <c r="J22" s="92">
        <f>SUM(J14:J21)</f>
        <v>807.6</v>
      </c>
      <c r="K22" s="93"/>
      <c r="L22" s="50">
        <f>SUM(L14:L21)</f>
        <v>90</v>
      </c>
    </row>
    <row r="23" spans="1:12" ht="15.75" customHeight="1" thickBot="1" x14ac:dyDescent="0.3">
      <c r="A23" s="51">
        <f>A6</f>
        <v>2</v>
      </c>
      <c r="B23" s="52">
        <f>B6</f>
        <v>4</v>
      </c>
      <c r="C23" s="103" t="s">
        <v>4</v>
      </c>
      <c r="D23" s="104"/>
      <c r="E23" s="53"/>
      <c r="F23" s="54">
        <f>F13+F22</f>
        <v>1300</v>
      </c>
      <c r="G23" s="54">
        <f>G13+G22</f>
        <v>34.43</v>
      </c>
      <c r="H23" s="54">
        <f>H13+H22</f>
        <v>37.699999999999996</v>
      </c>
      <c r="I23" s="54">
        <f>I13+I22</f>
        <v>175.66000000000003</v>
      </c>
      <c r="J23" s="54">
        <f>J13+J22</f>
        <v>1395.2</v>
      </c>
      <c r="K23" s="54"/>
      <c r="L23" s="55">
        <f>L13+L22</f>
        <v>170.76999999999998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2023-11-08T05:35:39Z</cp:lastPrinted>
  <dcterms:created xsi:type="dcterms:W3CDTF">2022-05-16T14:23:56Z</dcterms:created>
  <dcterms:modified xsi:type="dcterms:W3CDTF">2024-01-16T12:36:43Z</dcterms:modified>
</cp:coreProperties>
</file>