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новая форма для сайта\школа 3\"/>
    </mc:Choice>
  </mc:AlternateContent>
  <bookViews>
    <workbookView xWindow="0" yWindow="0" windowWidth="19200" windowHeight="73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4" i="1"/>
  <c r="A14" i="1"/>
  <c r="L13" i="1"/>
  <c r="L23" i="1" s="1"/>
  <c r="J13" i="1"/>
  <c r="J23" i="1" s="1"/>
  <c r="I13" i="1"/>
  <c r="I23" i="1" s="1"/>
  <c r="H13" i="1"/>
  <c r="H23" i="1" s="1"/>
  <c r="G13" i="1"/>
  <c r="G23" i="1" s="1"/>
  <c r="F13" i="1"/>
  <c r="F23" i="1" s="1"/>
</calcChain>
</file>

<file path=xl/sharedStrings.xml><?xml version="1.0" encoding="utf-8"?>
<sst xmlns="http://schemas.openxmlformats.org/spreadsheetml/2006/main" count="56" uniqueCount="50">
  <si>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</si>
  <si>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</si>
  <si>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</si>
  <si>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</si>
  <si>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</si>
  <si>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</si>
  <si>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</si>
  <si>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</si>
  <si>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</si>
  <si>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</si>
  <si>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</si>
  <si>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</si>
  <si>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</si>
  <si>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</si>
  <si>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</si>
  <si>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</si>
  <si>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</si>
  <si>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</si>
  <si>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</si>
  <si>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</si>
  <si>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</si>
  <si>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</si>
  <si>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</si>
  <si>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</si>
  <si>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</si>
  <si>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</si>
  <si>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</si>
  <si>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</si>
  <si>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</si>
  <si>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</si>
  <si>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</si>
  <si>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</si>
  <si>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</si>
  <si>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</si>
  <si>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</si>
  <si>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</si>
  <si>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</si>
  <si>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</si>
  <si>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</si>
  <si>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</si>
  <si>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>Батон школьный</t>
  </si>
  <si>
    <t xml:space="preserve">овз </t>
  </si>
  <si>
    <t>одноразовое питание</t>
  </si>
  <si>
    <t>Пельмени отварные</t>
  </si>
  <si>
    <t>Напиток Каркаде (чай)</t>
  </si>
  <si>
    <t>Овощи  свежие порциями по сезону</t>
  </si>
  <si>
    <t>таб.32</t>
  </si>
  <si>
    <t xml:space="preserve">Борщ с капустой и картофелем </t>
  </si>
  <si>
    <t>МБОУ СОШ №17</t>
  </si>
  <si>
    <t>Щеглова Т.А.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</si>
</sst>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0.0;[Red]0.0"/>
  </numFmts>
  <fonts count="15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i/>
      <u/>
      <sz val="11"/>
      <name val="Arial"/>
      <family val="2"/>
      <charset val="204"/>
    </font>
    <font>
      <b/>
      <sz val="1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" fontId="3" fillId="0" borderId="15" xfId="0" applyNumberFormat="1" applyFont="1" applyBorder="1" applyAlignment="1">
      <alignment horizontal="center" vertical="top" wrapText="1"/>
    </xf>
    <xf numFmtId="0" fontId="3" fillId="2" borderId="18" xfId="0" applyFont="1" applyFill="1" applyBorder="1" applyAlignment="1" applyProtection="1">
      <alignment horizontal="center" vertical="top" wrapText="1"/>
      <protection locked="0"/>
    </xf>
    <xf numFmtId="0" fontId="9" fillId="0" borderId="17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/>
    <xf numFmtId="0" fontId="10" fillId="0" borderId="10" xfId="0" applyFont="1" applyBorder="1"/>
    <xf numFmtId="0" fontId="10" fillId="0" borderId="19" xfId="0" applyFont="1" applyBorder="1"/>
    <xf numFmtId="0" fontId="3" fillId="0" borderId="17" xfId="0" applyFont="1" applyBorder="1" applyAlignment="1">
      <alignment horizontal="left" wrapText="1"/>
    </xf>
    <xf numFmtId="164" fontId="3" fillId="0" borderId="17" xfId="0" applyNumberFormat="1" applyFont="1" applyBorder="1" applyAlignment="1">
      <alignment horizontal="center" wrapText="1"/>
    </xf>
    <xf numFmtId="0" fontId="9" fillId="0" borderId="17" xfId="0" applyFont="1" applyBorder="1" applyAlignment="1">
      <alignment horizontal="left" wrapText="1"/>
    </xf>
    <xf numFmtId="0" fontId="9" fillId="4" borderId="17" xfId="0" applyFont="1" applyFill="1" applyBorder="1" applyAlignment="1">
      <alignment horizontal="left" wrapText="1"/>
    </xf>
    <xf numFmtId="0" fontId="3" fillId="0" borderId="27" xfId="0" applyFont="1" applyBorder="1" applyAlignment="1">
      <alignment horizontal="center" vertical="top" wrapText="1"/>
    </xf>
    <xf numFmtId="0" fontId="10" fillId="0" borderId="4" xfId="0" applyFont="1" applyBorder="1"/>
    <xf numFmtId="0" fontId="10" fillId="2" borderId="20" xfId="0" applyFont="1" applyFill="1" applyBorder="1" applyProtection="1">
      <protection locked="0"/>
    </xf>
    <xf numFmtId="0" fontId="3" fillId="0" borderId="28" xfId="0" applyFont="1" applyBorder="1" applyAlignment="1">
      <alignment horizontal="left" vertical="top" wrapText="1"/>
    </xf>
    <xf numFmtId="1" fontId="3" fillId="0" borderId="17" xfId="0" applyNumberFormat="1" applyFont="1" applyBorder="1" applyAlignment="1">
      <alignment horizontal="center" vertical="top" wrapText="1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10" fillId="0" borderId="20" xfId="0" applyFont="1" applyBorder="1"/>
    <xf numFmtId="0" fontId="3" fillId="0" borderId="27" xfId="0" applyFont="1" applyBorder="1" applyAlignment="1">
      <alignment horizontal="left" wrapText="1"/>
    </xf>
    <xf numFmtId="1" fontId="3" fillId="0" borderId="29" xfId="0" applyNumberFormat="1" applyFont="1" applyBorder="1" applyAlignment="1">
      <alignment horizontal="center" wrapText="1"/>
    </xf>
    <xf numFmtId="0" fontId="9" fillId="0" borderId="15" xfId="0" applyFont="1" applyBorder="1" applyAlignment="1">
      <alignment horizontal="left" wrapText="1"/>
    </xf>
    <xf numFmtId="165" fontId="9" fillId="0" borderId="15" xfId="0" applyNumberFormat="1" applyFont="1" applyBorder="1" applyAlignment="1">
      <alignment horizontal="left" wrapText="1"/>
    </xf>
    <xf numFmtId="0" fontId="3" fillId="2" borderId="30" xfId="0" applyFont="1" applyFill="1" applyBorder="1" applyAlignment="1" applyProtection="1">
      <alignment vertical="top" wrapText="1"/>
      <protection locked="0"/>
    </xf>
    <xf numFmtId="0" fontId="3" fillId="2" borderId="21" xfId="0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1" fontId="11" fillId="0" borderId="31" xfId="0" applyNumberFormat="1" applyFont="1" applyBorder="1" applyAlignment="1">
      <alignment horizontal="center" vertical="top" wrapText="1"/>
    </xf>
    <xf numFmtId="0" fontId="9" fillId="0" borderId="31" xfId="0" applyFont="1" applyBorder="1" applyAlignment="1">
      <alignment horizontal="left" vertical="top" wrapText="1"/>
    </xf>
    <xf numFmtId="0" fontId="10" fillId="2" borderId="32" xfId="0" applyFont="1" applyFill="1" applyBorder="1" applyProtection="1">
      <protection locked="0"/>
    </xf>
    <xf numFmtId="0" fontId="3" fillId="2" borderId="33" xfId="0" applyFont="1" applyFill="1" applyBorder="1" applyAlignment="1" applyProtection="1">
      <alignment vertical="top" wrapText="1"/>
      <protection locked="0"/>
    </xf>
    <xf numFmtId="0" fontId="3" fillId="2" borderId="34" xfId="0" applyFont="1" applyFill="1" applyBorder="1" applyAlignment="1" applyProtection="1">
      <alignment horizontal="center" vertical="top" wrapText="1"/>
      <protection locked="0"/>
    </xf>
    <xf numFmtId="0" fontId="9" fillId="2" borderId="35" xfId="0" applyFont="1" applyFill="1" applyBorder="1" applyAlignment="1" applyProtection="1">
      <alignment horizontal="center" vertical="top" wrapText="1"/>
      <protection locked="0"/>
    </xf>
    <xf numFmtId="0" fontId="3" fillId="2" borderId="36" xfId="0" applyFont="1" applyFill="1" applyBorder="1" applyAlignment="1" applyProtection="1">
      <alignment horizontal="center" vertical="top" wrapText="1"/>
      <protection locked="0"/>
    </xf>
    <xf numFmtId="0" fontId="10" fillId="0" borderId="37" xfId="0" applyFont="1" applyBorder="1"/>
    <xf numFmtId="0" fontId="12" fillId="0" borderId="6" xfId="0" applyFont="1" applyBorder="1" applyAlignment="1" applyProtection="1">
      <alignment horizontal="right"/>
      <protection locked="0"/>
    </xf>
    <xf numFmtId="0" fontId="8" fillId="0" borderId="7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13" fillId="0" borderId="4" xfId="0" applyFont="1" applyBorder="1"/>
    <xf numFmtId="0" fontId="3" fillId="0" borderId="15" xfId="0" applyFont="1" applyBorder="1" applyAlignment="1">
      <alignment horizontal="left" vertical="top" wrapText="1"/>
    </xf>
    <xf numFmtId="0" fontId="3" fillId="5" borderId="21" xfId="0" applyFont="1" applyFill="1" applyBorder="1" applyAlignment="1">
      <alignment horizontal="center"/>
    </xf>
    <xf numFmtId="0" fontId="9" fillId="0" borderId="22" xfId="0" applyFont="1" applyBorder="1" applyAlignment="1">
      <alignment horizontal="left" vertical="top" wrapText="1"/>
    </xf>
    <xf numFmtId="0" fontId="9" fillId="0" borderId="29" xfId="0" applyFont="1" applyBorder="1" applyAlignment="1">
      <alignment horizontal="left" vertical="top" wrapText="1"/>
    </xf>
    <xf numFmtId="0" fontId="3" fillId="0" borderId="38" xfId="0" applyFont="1" applyBorder="1" applyAlignment="1">
      <alignment horizontal="center" vertical="top" wrapText="1"/>
    </xf>
    <xf numFmtId="0" fontId="10" fillId="0" borderId="26" xfId="0" applyFont="1" applyBorder="1"/>
    <xf numFmtId="0" fontId="10" fillId="2" borderId="14" xfId="0" applyFont="1" applyFill="1" applyBorder="1" applyProtection="1">
      <protection locked="0"/>
    </xf>
    <xf numFmtId="0" fontId="3" fillId="2" borderId="39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10" fillId="0" borderId="3" xfId="0" applyFont="1" applyBorder="1"/>
    <xf numFmtId="0" fontId="12" fillId="0" borderId="3" xfId="0" applyFont="1" applyBorder="1" applyAlignment="1" applyProtection="1">
      <alignment horizontal="right"/>
      <protection locked="0"/>
    </xf>
    <xf numFmtId="0" fontId="8" fillId="0" borderId="3" xfId="0" applyFont="1" applyBorder="1" applyAlignment="1">
      <alignment vertical="top" wrapText="1"/>
    </xf>
    <xf numFmtId="0" fontId="8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8" fillId="0" borderId="4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8" fillId="3" borderId="14" xfId="0" applyFont="1" applyFill="1" applyBorder="1" applyAlignment="1">
      <alignment horizontal="center" vertical="center" wrapText="1"/>
    </xf>
    <xf numFmtId="0" fontId="14" fillId="3" borderId="3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1" topLeftCell="E2" activePane="bottomRight" state="frozen"/>
      <selection pane="topRight" activeCell="E1" sqref="E1"/>
      <selection pane="bottomLeft" activeCell="A6" sqref="A6"/>
      <selection pane="bottomRight" activeCell="N7" sqref="N7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38.453125" style="2" customWidth="1"/>
    <col min="6" max="6" width="11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7.1796875" style="2" customWidth="1"/>
    <col min="13" max="16384" width="9.1796875" style="2"/>
  </cols>
  <sheetData>
    <row r="1" spans="1:12" ht="14.5" customHeight="1" x14ac:dyDescent="0.35">
      <c r="A1" s="4" t="s">
        <v>6</v>
      </c>
      <c r="B1" s="5"/>
      <c r="C1" s="87" t="s">
        <v>48</v>
      </c>
      <c r="D1" s="88"/>
      <c r="E1" s="88"/>
      <c r="F1" s="9" t="s">
        <v>39</v>
      </c>
      <c r="G1" s="5" t="s">
        <v>15</v>
      </c>
      <c r="H1" s="86" t="s">
        <v>37</v>
      </c>
      <c r="I1" s="86"/>
      <c r="J1" s="86"/>
      <c r="K1" s="86"/>
      <c r="L1" s="3"/>
    </row>
    <row r="2" spans="1:12" ht="18" customHeight="1" x14ac:dyDescent="0.25">
      <c r="A2" s="6" t="s">
        <v>5</v>
      </c>
      <c r="B2" s="5"/>
      <c r="C2" s="5"/>
      <c r="D2" s="4"/>
      <c r="E2" s="5"/>
      <c r="F2" s="3"/>
      <c r="G2" s="5" t="s">
        <v>16</v>
      </c>
      <c r="H2" s="86" t="s">
        <v>49</v>
      </c>
      <c r="I2" s="86"/>
      <c r="J2" s="86"/>
      <c r="K2" s="86"/>
      <c r="L2" s="3"/>
    </row>
    <row r="3" spans="1:12" x14ac:dyDescent="0.25">
      <c r="A3" s="7" t="s">
        <v>7</v>
      </c>
      <c r="B3" s="5"/>
      <c r="C3" s="5"/>
      <c r="D3" s="7"/>
      <c r="E3" s="8" t="s">
        <v>8</v>
      </c>
      <c r="F3" s="3"/>
      <c r="G3" s="5" t="s">
        <v>17</v>
      </c>
      <c r="H3" s="11">
        <v>31</v>
      </c>
      <c r="I3" s="11">
        <v>1</v>
      </c>
      <c r="J3" s="12">
        <v>2024</v>
      </c>
      <c r="K3" s="13"/>
      <c r="L3" s="3"/>
    </row>
    <row r="4" spans="1:12" ht="13.5" thickBot="1" x14ac:dyDescent="0.35">
      <c r="A4" s="5"/>
      <c r="B4" s="5"/>
      <c r="C4" s="5"/>
      <c r="D4" s="7"/>
      <c r="E4" s="32" t="s">
        <v>42</v>
      </c>
      <c r="F4" s="3"/>
      <c r="G4" s="3"/>
      <c r="H4" s="10" t="s">
        <v>34</v>
      </c>
      <c r="I4" s="10" t="s">
        <v>35</v>
      </c>
      <c r="J4" s="10" t="s">
        <v>36</v>
      </c>
      <c r="K4" s="3"/>
      <c r="L4" s="3"/>
    </row>
    <row r="5" spans="1:12" ht="32" thickBot="1" x14ac:dyDescent="0.3">
      <c r="A5" s="14" t="s">
        <v>13</v>
      </c>
      <c r="B5" s="15" t="s">
        <v>14</v>
      </c>
      <c r="C5" s="15" t="s">
        <v>0</v>
      </c>
      <c r="D5" s="15" t="s">
        <v>12</v>
      </c>
      <c r="E5" s="15" t="s">
        <v>11</v>
      </c>
      <c r="F5" s="15" t="s">
        <v>32</v>
      </c>
      <c r="G5" s="15" t="s">
        <v>1</v>
      </c>
      <c r="H5" s="15" t="s">
        <v>2</v>
      </c>
      <c r="I5" s="15" t="s">
        <v>3</v>
      </c>
      <c r="J5" s="15" t="s">
        <v>9</v>
      </c>
      <c r="K5" s="16" t="s">
        <v>10</v>
      </c>
      <c r="L5" s="16" t="s">
        <v>33</v>
      </c>
    </row>
    <row r="6" spans="1:12" ht="14.5" thickBot="1" x14ac:dyDescent="0.35">
      <c r="A6" s="18">
        <v>2</v>
      </c>
      <c r="B6" s="19">
        <v>3</v>
      </c>
      <c r="C6" s="33" t="s">
        <v>18</v>
      </c>
      <c r="D6" s="34" t="s">
        <v>19</v>
      </c>
      <c r="E6" s="35" t="s">
        <v>43</v>
      </c>
      <c r="F6" s="36">
        <v>270</v>
      </c>
      <c r="G6" s="37">
        <v>17</v>
      </c>
      <c r="H6" s="37">
        <v>20</v>
      </c>
      <c r="I6" s="37">
        <v>32</v>
      </c>
      <c r="J6" s="38">
        <v>408</v>
      </c>
      <c r="K6" s="39">
        <v>1072</v>
      </c>
      <c r="L6" s="20">
        <v>82</v>
      </c>
    </row>
    <row r="7" spans="1:12" ht="14.5" thickBot="1" x14ac:dyDescent="0.35">
      <c r="A7" s="18"/>
      <c r="B7" s="19"/>
      <c r="C7" s="40"/>
      <c r="D7" s="41" t="s">
        <v>19</v>
      </c>
      <c r="E7" s="42"/>
      <c r="F7" s="43"/>
      <c r="G7" s="27"/>
      <c r="H7" s="27"/>
      <c r="I7" s="27"/>
      <c r="J7" s="27"/>
      <c r="K7" s="20"/>
      <c r="L7" s="44"/>
    </row>
    <row r="8" spans="1:12" ht="14.5" thickBot="1" x14ac:dyDescent="0.35">
      <c r="A8" s="18"/>
      <c r="B8" s="19"/>
      <c r="C8" s="40"/>
      <c r="D8" s="45" t="s">
        <v>20</v>
      </c>
      <c r="E8" s="46" t="s">
        <v>44</v>
      </c>
      <c r="F8" s="47">
        <v>200</v>
      </c>
      <c r="G8" s="48">
        <v>0.4</v>
      </c>
      <c r="H8" s="48">
        <v>0.1</v>
      </c>
      <c r="I8" s="48">
        <v>21.6</v>
      </c>
      <c r="J8" s="49">
        <v>83.4</v>
      </c>
      <c r="K8" s="44">
        <v>1009</v>
      </c>
      <c r="L8" s="44"/>
    </row>
    <row r="9" spans="1:12" ht="14.5" thickBot="1" x14ac:dyDescent="0.35">
      <c r="A9" s="18"/>
      <c r="B9" s="19"/>
      <c r="C9" s="40"/>
      <c r="D9" s="45" t="s">
        <v>21</v>
      </c>
      <c r="E9" s="50" t="s">
        <v>40</v>
      </c>
      <c r="F9" s="43">
        <v>30</v>
      </c>
      <c r="G9" s="28">
        <v>2.25</v>
      </c>
      <c r="H9" s="28">
        <v>0.2</v>
      </c>
      <c r="I9" s="28">
        <v>15</v>
      </c>
      <c r="J9" s="29">
        <v>71</v>
      </c>
      <c r="K9" s="44" t="s">
        <v>38</v>
      </c>
      <c r="L9" s="44"/>
    </row>
    <row r="10" spans="1:12" ht="14" x14ac:dyDescent="0.3">
      <c r="A10" s="18"/>
      <c r="B10" s="19"/>
      <c r="C10" s="40"/>
      <c r="D10" s="45" t="s">
        <v>22</v>
      </c>
      <c r="E10" s="50"/>
      <c r="F10" s="51"/>
      <c r="G10" s="52"/>
      <c r="H10" s="52"/>
      <c r="I10" s="52"/>
      <c r="J10" s="52"/>
      <c r="K10" s="44"/>
      <c r="L10" s="44"/>
    </row>
    <row r="11" spans="1:12" ht="16" thickBot="1" x14ac:dyDescent="0.35">
      <c r="A11" s="18"/>
      <c r="B11" s="19"/>
      <c r="C11" s="40"/>
      <c r="D11" s="41"/>
      <c r="E11" s="21"/>
      <c r="F11" s="53"/>
      <c r="G11" s="54"/>
      <c r="H11" s="54"/>
      <c r="I11" s="54"/>
      <c r="J11" s="54"/>
      <c r="K11" s="44"/>
      <c r="L11" s="44"/>
    </row>
    <row r="12" spans="1:12" ht="14.5" thickBot="1" x14ac:dyDescent="0.35">
      <c r="A12" s="18"/>
      <c r="B12" s="19"/>
      <c r="C12" s="40"/>
      <c r="D12" s="55"/>
      <c r="E12" s="56"/>
      <c r="F12" s="57"/>
      <c r="G12" s="58"/>
      <c r="H12" s="58"/>
      <c r="I12" s="58"/>
      <c r="J12" s="58"/>
      <c r="K12" s="59"/>
      <c r="L12" s="59"/>
    </row>
    <row r="13" spans="1:12" ht="14.5" thickBot="1" x14ac:dyDescent="0.35">
      <c r="A13" s="22"/>
      <c r="B13" s="23"/>
      <c r="C13" s="60"/>
      <c r="D13" s="61" t="s">
        <v>31</v>
      </c>
      <c r="E13" s="62"/>
      <c r="F13" s="63">
        <f>SUM(F6:F12)</f>
        <v>500</v>
      </c>
      <c r="G13" s="64">
        <f t="shared" ref="G13:L13" si="0">SUM(G6:G12)</f>
        <v>19.649999999999999</v>
      </c>
      <c r="H13" s="64">
        <f t="shared" si="0"/>
        <v>20.3</v>
      </c>
      <c r="I13" s="64">
        <f t="shared" si="0"/>
        <v>68.599999999999994</v>
      </c>
      <c r="J13" s="64">
        <f t="shared" si="0"/>
        <v>562.4</v>
      </c>
      <c r="K13" s="65"/>
      <c r="L13" s="65">
        <f t="shared" si="0"/>
        <v>82</v>
      </c>
    </row>
    <row r="14" spans="1:12" ht="14.5" thickBot="1" x14ac:dyDescent="0.35">
      <c r="A14" s="17">
        <f>A6</f>
        <v>2</v>
      </c>
      <c r="B14" s="24">
        <f>B6</f>
        <v>3</v>
      </c>
      <c r="C14" s="33" t="s">
        <v>23</v>
      </c>
      <c r="D14" s="34" t="s">
        <v>24</v>
      </c>
      <c r="E14" s="42" t="s">
        <v>45</v>
      </c>
      <c r="F14" s="43">
        <v>60</v>
      </c>
      <c r="G14" s="27">
        <v>0.5</v>
      </c>
      <c r="H14" s="27">
        <v>0</v>
      </c>
      <c r="I14" s="27">
        <v>2.2000000000000002</v>
      </c>
      <c r="J14" s="27">
        <v>12</v>
      </c>
      <c r="K14" s="20" t="s">
        <v>46</v>
      </c>
      <c r="L14" s="20"/>
    </row>
    <row r="15" spans="1:12" ht="14.5" thickBot="1" x14ac:dyDescent="0.35">
      <c r="A15" s="18"/>
      <c r="B15" s="19"/>
      <c r="C15" s="66" t="s">
        <v>41</v>
      </c>
      <c r="D15" s="45" t="s">
        <v>25</v>
      </c>
      <c r="E15" s="67" t="s">
        <v>47</v>
      </c>
      <c r="F15" s="25">
        <v>250</v>
      </c>
      <c r="G15" s="28">
        <v>3.8</v>
      </c>
      <c r="H15" s="28">
        <v>6.3</v>
      </c>
      <c r="I15" s="28">
        <v>10</v>
      </c>
      <c r="J15" s="28">
        <v>204</v>
      </c>
      <c r="K15" s="44">
        <v>176</v>
      </c>
      <c r="L15" s="44">
        <v>94</v>
      </c>
    </row>
    <row r="16" spans="1:12" ht="14.5" thickBot="1" x14ac:dyDescent="0.35">
      <c r="A16" s="18"/>
      <c r="B16" s="19"/>
      <c r="C16" s="40"/>
      <c r="D16" s="45" t="s">
        <v>26</v>
      </c>
      <c r="E16" s="35" t="s">
        <v>43</v>
      </c>
      <c r="F16" s="36">
        <v>210</v>
      </c>
      <c r="G16" s="37">
        <v>17</v>
      </c>
      <c r="H16" s="37">
        <v>20</v>
      </c>
      <c r="I16" s="37">
        <v>32</v>
      </c>
      <c r="J16" s="38">
        <v>408</v>
      </c>
      <c r="K16" s="39">
        <v>1072</v>
      </c>
      <c r="L16" s="44"/>
    </row>
    <row r="17" spans="1:12" ht="14.5" thickBot="1" x14ac:dyDescent="0.35">
      <c r="A17" s="18"/>
      <c r="B17" s="19"/>
      <c r="C17" s="40"/>
      <c r="D17" s="45" t="s">
        <v>27</v>
      </c>
      <c r="E17" s="42"/>
      <c r="F17" s="68"/>
      <c r="G17" s="69"/>
      <c r="H17" s="69"/>
      <c r="I17" s="69"/>
      <c r="J17" s="70"/>
      <c r="K17" s="71"/>
      <c r="L17" s="44"/>
    </row>
    <row r="18" spans="1:12" ht="14.5" thickBot="1" x14ac:dyDescent="0.35">
      <c r="A18" s="18"/>
      <c r="B18" s="19"/>
      <c r="C18" s="40"/>
      <c r="D18" s="45" t="s">
        <v>28</v>
      </c>
      <c r="E18" s="46" t="s">
        <v>44</v>
      </c>
      <c r="F18" s="47">
        <v>200</v>
      </c>
      <c r="G18" s="48">
        <v>0.4</v>
      </c>
      <c r="H18" s="48">
        <v>0.1</v>
      </c>
      <c r="I18" s="48">
        <v>21.6</v>
      </c>
      <c r="J18" s="49">
        <v>83.4</v>
      </c>
      <c r="K18" s="44">
        <v>1009</v>
      </c>
      <c r="L18" s="44"/>
    </row>
    <row r="19" spans="1:12" ht="14.5" thickBot="1" x14ac:dyDescent="0.35">
      <c r="A19" s="18"/>
      <c r="B19" s="19"/>
      <c r="C19" s="40"/>
      <c r="D19" s="45" t="s">
        <v>29</v>
      </c>
      <c r="E19" s="50" t="s">
        <v>40</v>
      </c>
      <c r="F19" s="51">
        <v>60</v>
      </c>
      <c r="G19" s="28">
        <v>4.5</v>
      </c>
      <c r="H19" s="28">
        <v>0.4</v>
      </c>
      <c r="I19" s="28">
        <v>30</v>
      </c>
      <c r="J19" s="29">
        <v>142</v>
      </c>
      <c r="K19" s="44" t="s">
        <v>38</v>
      </c>
      <c r="L19" s="44"/>
    </row>
    <row r="20" spans="1:12" ht="14" x14ac:dyDescent="0.3">
      <c r="A20" s="18"/>
      <c r="B20" s="19"/>
      <c r="C20" s="40"/>
      <c r="D20" s="45" t="s">
        <v>30</v>
      </c>
      <c r="E20" s="50"/>
      <c r="F20" s="51"/>
      <c r="G20" s="30"/>
      <c r="H20" s="30"/>
      <c r="I20" s="30"/>
      <c r="J20" s="30"/>
      <c r="K20" s="44"/>
      <c r="L20" s="44"/>
    </row>
    <row r="21" spans="1:12" ht="14.5" thickBot="1" x14ac:dyDescent="0.35">
      <c r="A21" s="22"/>
      <c r="B21" s="23"/>
      <c r="C21" s="72"/>
      <c r="D21" s="73"/>
      <c r="E21" s="56"/>
      <c r="F21" s="74"/>
      <c r="G21" s="31"/>
      <c r="H21" s="31"/>
      <c r="I21" s="31"/>
      <c r="J21" s="31"/>
      <c r="K21" s="26"/>
      <c r="L21" s="26"/>
    </row>
    <row r="22" spans="1:12" ht="14" x14ac:dyDescent="0.3">
      <c r="A22" s="75"/>
      <c r="B22" s="76"/>
      <c r="C22" s="77"/>
      <c r="D22" s="78" t="s">
        <v>31</v>
      </c>
      <c r="E22" s="79"/>
      <c r="F22" s="80">
        <f>SUM(F14:F21)</f>
        <v>780</v>
      </c>
      <c r="G22" s="81">
        <f>SUM(G14:G21)</f>
        <v>26.2</v>
      </c>
      <c r="H22" s="81">
        <f>SUM(H14:H21)</f>
        <v>26.8</v>
      </c>
      <c r="I22" s="81">
        <f>SUM(I14:I21)</f>
        <v>95.800000000000011</v>
      </c>
      <c r="J22" s="81">
        <f>SUM(J14:J21)</f>
        <v>849.4</v>
      </c>
      <c r="K22" s="82"/>
      <c r="L22" s="80">
        <f>SUM(L14:L21)</f>
        <v>94</v>
      </c>
    </row>
    <row r="23" spans="1:12" ht="15" customHeight="1" thickBot="1" x14ac:dyDescent="0.3">
      <c r="A23" s="83">
        <f>A6</f>
        <v>2</v>
      </c>
      <c r="B23" s="83">
        <f>B6</f>
        <v>3</v>
      </c>
      <c r="C23" s="89" t="s">
        <v>4</v>
      </c>
      <c r="D23" s="90"/>
      <c r="E23" s="84"/>
      <c r="F23" s="85">
        <f>F13+F22</f>
        <v>1280</v>
      </c>
      <c r="G23" s="85">
        <f>G13+G22</f>
        <v>45.849999999999994</v>
      </c>
      <c r="H23" s="85">
        <f>H13+H22</f>
        <v>47.1</v>
      </c>
      <c r="I23" s="85">
        <f>I13+I22</f>
        <v>164.4</v>
      </c>
      <c r="J23" s="85">
        <f>J13+J22</f>
        <v>1411.8</v>
      </c>
      <c r="K23" s="85"/>
      <c r="L23" s="85">
        <f>L13+L22</f>
        <v>176</v>
      </c>
    </row>
  </sheetData>
  <mergeCells count="4">
    <mergeCell ref="H1:K1"/>
    <mergeCell ref="C1:E1"/>
    <mergeCell ref="H2:K2"/>
    <mergeCell ref="C23:D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2024-01-18T05:41:44Z</cp:lastPrinted>
  <dcterms:created xsi:type="dcterms:W3CDTF">2022-05-16T14:23:56Z</dcterms:created>
  <dcterms:modified xsi:type="dcterms:W3CDTF">2024-01-30T09:03:09Z</dcterms:modified>
</cp:coreProperties>
</file>