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2024год\МАРТ\13марта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F13" i="1"/>
  <c r="G23" i="1" l="1"/>
  <c r="L23" i="1"/>
  <c r="F23" i="1"/>
  <c r="J23" i="1"/>
</calcChain>
</file>

<file path=xl/sharedStrings.xml><?xml version="1.0" encoding="utf-8"?>
<sst xmlns="http://schemas.openxmlformats.org/spreadsheetml/2006/main" count="58" uniqueCount="51">
  <si>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</si>
  <si>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</si>
  <si>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</si>
  <si>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</si>
  <si>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</si>
  <si>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</si>
  <si>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</si>
  <si>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</si>
  <si>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</si>
  <si>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</si>
  <si>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</si>
  <si>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</si>
  <si>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</si>
  <si>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</si>
  <si>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</si>
  <si>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</si>
  <si>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</si>
  <si>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</si>
  <si>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</si>
  <si>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</si>
  <si>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</si>
  <si>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</si>
  <si>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</si>
  <si>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</si>
  <si>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</si>
  <si>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</si>
  <si>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</si>
  <si>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</si>
  <si>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</si>
  <si>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</si>
  <si>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</si>
  <si>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</si>
  <si>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</si>
  <si>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</si>
  <si>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</si>
  <si>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</si>
  <si>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</si>
  <si>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</si>
  <si>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</si>
  <si>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</si>
  <si>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</si>
  <si>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 xml:space="preserve">овз </t>
  </si>
  <si>
    <t>одноразовое питание</t>
  </si>
  <si>
    <t xml:space="preserve">Борщ с капустой и картофелем </t>
  </si>
  <si>
    <t>Напиток Каркаде (чай)</t>
  </si>
  <si>
    <t>Овощи  свежие порциями по сезону</t>
  </si>
  <si>
    <t>таб.32</t>
  </si>
  <si>
    <t>МБОУ СОШ №17</t>
  </si>
  <si>
    <t>Щеглова Т.А.</t>
  </si>
  <si>
    <t>Пельмени с маслом</t>
  </si>
  <si>
    <t>или 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</si>
</sst>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9" fillId="0" borderId="11" xfId="0" applyFont="1" applyBorder="1"/>
    <xf numFmtId="0" fontId="9" fillId="0" borderId="22" xfId="0" applyFont="1" applyBorder="1"/>
    <xf numFmtId="0" fontId="9" fillId="0" borderId="4" xfId="0" applyFont="1" applyBorder="1"/>
    <xf numFmtId="0" fontId="9" fillId="2" borderId="23" xfId="0" applyFont="1" applyFill="1" applyBorder="1" applyProtection="1">
      <protection locked="0"/>
    </xf>
    <xf numFmtId="0" fontId="9" fillId="0" borderId="23" xfId="0" applyFont="1" applyBorder="1"/>
    <xf numFmtId="0" fontId="9" fillId="0" borderId="32" xfId="0" applyFont="1" applyBorder="1"/>
    <xf numFmtId="0" fontId="10" fillId="0" borderId="4" xfId="0" applyFont="1" applyBorder="1"/>
    <xf numFmtId="0" fontId="9" fillId="0" borderId="3" xfId="0" applyFont="1" applyBorder="1"/>
    <xf numFmtId="0" fontId="8" fillId="0" borderId="0" xfId="0" applyFont="1"/>
    <xf numFmtId="0" fontId="9" fillId="0" borderId="34" xfId="0" applyFont="1" applyBorder="1"/>
    <xf numFmtId="0" fontId="9" fillId="2" borderId="35" xfId="0" applyFont="1" applyFill="1" applyBorder="1" applyProtection="1">
      <protection locked="0"/>
    </xf>
    <xf numFmtId="0" fontId="3" fillId="2" borderId="37" xfId="0" applyFont="1" applyFill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right"/>
      <protection locked="0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1" fontId="3" fillId="0" borderId="29" xfId="0" applyNumberFormat="1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1" fontId="3" fillId="0" borderId="17" xfId="0" applyNumberFormat="1" applyFont="1" applyBorder="1" applyAlignment="1">
      <alignment horizontal="center" vertical="top" wrapText="1"/>
    </xf>
    <xf numFmtId="0" fontId="3" fillId="4" borderId="38" xfId="0" applyFont="1" applyFill="1" applyBorder="1" applyAlignment="1">
      <alignment horizontal="center"/>
    </xf>
    <xf numFmtId="0" fontId="3" fillId="2" borderId="38" xfId="0" applyFont="1" applyFill="1" applyBorder="1" applyAlignment="1" applyProtection="1">
      <alignment horizontal="center" vertical="top" wrapText="1"/>
      <protection locked="0"/>
    </xf>
    <xf numFmtId="0" fontId="3" fillId="2" borderId="39" xfId="0" applyFont="1" applyFill="1" applyBorder="1" applyAlignment="1" applyProtection="1">
      <alignment horizontal="center" vertical="top" wrapText="1"/>
      <protection locked="0"/>
    </xf>
    <xf numFmtId="0" fontId="3" fillId="2" borderId="40" xfId="0" applyFont="1" applyFill="1" applyBorder="1" applyAlignment="1" applyProtection="1">
      <alignment vertical="top" wrapText="1"/>
      <protection locked="0"/>
    </xf>
    <xf numFmtId="0" fontId="3" fillId="2" borderId="41" xfId="0" applyFont="1" applyFill="1" applyBorder="1" applyAlignment="1" applyProtection="1">
      <alignment vertical="top" wrapText="1"/>
      <protection locked="0"/>
    </xf>
    <xf numFmtId="0" fontId="9" fillId="2" borderId="15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wrapText="1"/>
    </xf>
    <xf numFmtId="0" fontId="14" fillId="5" borderId="29" xfId="0" applyFont="1" applyFill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165" fontId="14" fillId="0" borderId="17" xfId="0" applyNumberFormat="1" applyFont="1" applyBorder="1" applyAlignment="1">
      <alignment horizontal="left" wrapText="1"/>
    </xf>
    <xf numFmtId="1" fontId="13" fillId="0" borderId="21" xfId="0" applyNumberFormat="1" applyFont="1" applyBorder="1" applyAlignment="1">
      <alignment horizontal="center" vertical="top" wrapText="1"/>
    </xf>
    <xf numFmtId="164" fontId="3" fillId="0" borderId="29" xfId="0" applyNumberFormat="1" applyFont="1" applyBorder="1" applyAlignment="1">
      <alignment horizontal="center" wrapText="1"/>
    </xf>
    <xf numFmtId="1" fontId="3" fillId="0" borderId="19" xfId="0" applyNumberFormat="1" applyFont="1" applyBorder="1" applyAlignment="1">
      <alignment horizontal="center" wrapText="1"/>
    </xf>
    <xf numFmtId="0" fontId="14" fillId="0" borderId="17" xfId="0" applyFont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0" borderId="20" xfId="0" applyFont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14" fillId="0" borderId="21" xfId="0" applyFont="1" applyBorder="1" applyAlignment="1">
      <alignment horizontal="left" vertical="top" wrapText="1"/>
    </xf>
    <xf numFmtId="0" fontId="14" fillId="2" borderId="3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top" wrapText="1"/>
    </xf>
    <xf numFmtId="0" fontId="14" fillId="0" borderId="33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86" t="s">
        <v>47</v>
      </c>
      <c r="D1" s="87"/>
      <c r="E1" s="87"/>
      <c r="F1" s="9" t="s">
        <v>39</v>
      </c>
      <c r="G1" s="5" t="s">
        <v>15</v>
      </c>
      <c r="H1" s="88" t="s">
        <v>37</v>
      </c>
      <c r="I1" s="88"/>
      <c r="J1" s="88"/>
      <c r="K1" s="88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88" t="s">
        <v>48</v>
      </c>
      <c r="I2" s="88"/>
      <c r="J2" s="88"/>
      <c r="K2" s="88"/>
      <c r="L2" s="3"/>
    </row>
    <row r="3" spans="1:12" ht="17.25" customHeight="1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20</v>
      </c>
      <c r="I3" s="11">
        <v>3</v>
      </c>
      <c r="J3" s="12">
        <v>2024</v>
      </c>
      <c r="K3" s="13"/>
      <c r="L3" s="3"/>
    </row>
    <row r="4" spans="1:12" ht="13.5" thickBot="1" x14ac:dyDescent="0.35">
      <c r="A4" s="5"/>
      <c r="B4" s="5"/>
      <c r="C4" s="5"/>
      <c r="D4" s="7"/>
      <c r="E4" s="39" t="s">
        <v>42</v>
      </c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4.5" thickBot="1" x14ac:dyDescent="0.35">
      <c r="A6" s="28">
        <v>2</v>
      </c>
      <c r="B6" s="22">
        <v>3</v>
      </c>
      <c r="C6" s="31" t="s">
        <v>18</v>
      </c>
      <c r="D6" s="32" t="s">
        <v>19</v>
      </c>
      <c r="E6" s="84" t="s">
        <v>49</v>
      </c>
      <c r="F6" s="71">
        <v>270</v>
      </c>
      <c r="G6" s="66">
        <v>17</v>
      </c>
      <c r="H6" s="66">
        <v>20</v>
      </c>
      <c r="I6" s="66">
        <v>32</v>
      </c>
      <c r="J6" s="67">
        <v>408</v>
      </c>
      <c r="K6" s="51">
        <v>1072</v>
      </c>
      <c r="L6" s="23">
        <v>65.599999999999994</v>
      </c>
    </row>
    <row r="7" spans="1:12" ht="14.5" thickBot="1" x14ac:dyDescent="0.35">
      <c r="A7" s="28"/>
      <c r="B7" s="22"/>
      <c r="C7" s="33"/>
      <c r="D7" s="34" t="s">
        <v>19</v>
      </c>
      <c r="E7" s="47" t="s">
        <v>50</v>
      </c>
      <c r="F7" s="50"/>
      <c r="G7" s="65"/>
      <c r="H7" s="65"/>
      <c r="I7" s="65"/>
      <c r="J7" s="65"/>
      <c r="K7" s="23"/>
      <c r="L7" s="24"/>
    </row>
    <row r="8" spans="1:12" ht="14.5" thickBot="1" x14ac:dyDescent="0.35">
      <c r="A8" s="28"/>
      <c r="B8" s="22"/>
      <c r="C8" s="33"/>
      <c r="D8" s="35" t="s">
        <v>20</v>
      </c>
      <c r="E8" s="85" t="s">
        <v>44</v>
      </c>
      <c r="F8" s="72">
        <v>200</v>
      </c>
      <c r="G8" s="68">
        <v>0.4</v>
      </c>
      <c r="H8" s="68">
        <v>0.1</v>
      </c>
      <c r="I8" s="68">
        <v>21.6</v>
      </c>
      <c r="J8" s="69">
        <v>83.4</v>
      </c>
      <c r="K8" s="24">
        <v>1009</v>
      </c>
      <c r="L8" s="24"/>
    </row>
    <row r="9" spans="1:12" ht="14.5" thickBot="1" x14ac:dyDescent="0.35">
      <c r="A9" s="28"/>
      <c r="B9" s="22"/>
      <c r="C9" s="33"/>
      <c r="D9" s="35" t="s">
        <v>21</v>
      </c>
      <c r="E9" s="57" t="s">
        <v>40</v>
      </c>
      <c r="F9" s="50">
        <v>30</v>
      </c>
      <c r="G9" s="73">
        <v>2.25</v>
      </c>
      <c r="H9" s="73">
        <v>0.2</v>
      </c>
      <c r="I9" s="73">
        <v>15</v>
      </c>
      <c r="J9" s="75">
        <v>71</v>
      </c>
      <c r="K9" s="24" t="s">
        <v>38</v>
      </c>
      <c r="L9" s="24"/>
    </row>
    <row r="10" spans="1:12" ht="14" x14ac:dyDescent="0.3">
      <c r="A10" s="28"/>
      <c r="B10" s="22"/>
      <c r="C10" s="33"/>
      <c r="D10" s="35" t="s">
        <v>22</v>
      </c>
      <c r="E10" s="57"/>
      <c r="F10" s="55"/>
      <c r="G10" s="76"/>
      <c r="H10" s="76"/>
      <c r="I10" s="76"/>
      <c r="J10" s="76"/>
      <c r="K10" s="24"/>
      <c r="L10" s="24"/>
    </row>
    <row r="11" spans="1:12" ht="16" thickBot="1" x14ac:dyDescent="0.35">
      <c r="A11" s="28"/>
      <c r="B11" s="22"/>
      <c r="C11" s="33"/>
      <c r="D11" s="34"/>
      <c r="E11" s="49"/>
      <c r="F11" s="70"/>
      <c r="G11" s="77"/>
      <c r="H11" s="77"/>
      <c r="I11" s="77"/>
      <c r="J11" s="77"/>
      <c r="K11" s="24"/>
      <c r="L11" s="24"/>
    </row>
    <row r="12" spans="1:12" ht="14.5" thickBot="1" x14ac:dyDescent="0.35">
      <c r="A12" s="28"/>
      <c r="B12" s="22"/>
      <c r="C12" s="33"/>
      <c r="D12" s="41"/>
      <c r="E12" s="58"/>
      <c r="F12" s="56"/>
      <c r="G12" s="78"/>
      <c r="H12" s="78"/>
      <c r="I12" s="78"/>
      <c r="J12" s="78"/>
      <c r="K12" s="42"/>
      <c r="L12" s="42"/>
    </row>
    <row r="13" spans="1:12" ht="14.5" thickBot="1" x14ac:dyDescent="0.35">
      <c r="A13" s="29"/>
      <c r="B13" s="30"/>
      <c r="C13" s="40"/>
      <c r="D13" s="43" t="s">
        <v>31</v>
      </c>
      <c r="E13" s="44"/>
      <c r="F13" s="45">
        <f>SUM(F6:F12)</f>
        <v>500</v>
      </c>
      <c r="G13" s="79">
        <f t="shared" ref="G13" si="0">SUM(G6:G12)</f>
        <v>19.649999999999999</v>
      </c>
      <c r="H13" s="79">
        <f t="shared" ref="H13" si="1">SUM(H6:H12)</f>
        <v>20.3</v>
      </c>
      <c r="I13" s="79">
        <f t="shared" ref="I13" si="2">SUM(I6:I12)</f>
        <v>68.599999999999994</v>
      </c>
      <c r="J13" s="79">
        <f t="shared" ref="J13:L13" si="3">SUM(J6:J12)</f>
        <v>562.4</v>
      </c>
      <c r="K13" s="46"/>
      <c r="L13" s="46">
        <f t="shared" si="3"/>
        <v>65.599999999999994</v>
      </c>
    </row>
    <row r="14" spans="1:12" ht="14.5" thickBot="1" x14ac:dyDescent="0.35">
      <c r="A14" s="26">
        <f>A6</f>
        <v>2</v>
      </c>
      <c r="B14" s="27">
        <f>B6</f>
        <v>3</v>
      </c>
      <c r="C14" s="31" t="s">
        <v>23</v>
      </c>
      <c r="D14" s="32" t="s">
        <v>24</v>
      </c>
      <c r="E14" s="47" t="s">
        <v>45</v>
      </c>
      <c r="F14" s="50">
        <v>60</v>
      </c>
      <c r="G14" s="65">
        <v>0.5</v>
      </c>
      <c r="H14" s="65">
        <v>0</v>
      </c>
      <c r="I14" s="65">
        <v>2.2000000000000002</v>
      </c>
      <c r="J14" s="65">
        <v>12</v>
      </c>
      <c r="K14" s="23" t="s">
        <v>46</v>
      </c>
      <c r="L14" s="23"/>
    </row>
    <row r="15" spans="1:12" ht="14.5" thickBot="1" x14ac:dyDescent="0.35">
      <c r="A15" s="28"/>
      <c r="B15" s="22"/>
      <c r="C15" s="37" t="s">
        <v>41</v>
      </c>
      <c r="D15" s="35" t="s">
        <v>25</v>
      </c>
      <c r="E15" s="48" t="s">
        <v>43</v>
      </c>
      <c r="F15" s="53">
        <v>250</v>
      </c>
      <c r="G15" s="73">
        <v>3.8</v>
      </c>
      <c r="H15" s="73">
        <v>6.3</v>
      </c>
      <c r="I15" s="73">
        <v>10</v>
      </c>
      <c r="J15" s="73">
        <v>204</v>
      </c>
      <c r="K15" s="24">
        <v>176</v>
      </c>
      <c r="L15" s="24">
        <v>94</v>
      </c>
    </row>
    <row r="16" spans="1:12" ht="14.5" thickBot="1" x14ac:dyDescent="0.35">
      <c r="A16" s="28"/>
      <c r="B16" s="22"/>
      <c r="C16" s="33"/>
      <c r="D16" s="35" t="s">
        <v>26</v>
      </c>
      <c r="E16" s="84" t="s">
        <v>49</v>
      </c>
      <c r="F16" s="71">
        <v>210</v>
      </c>
      <c r="G16" s="66">
        <v>17</v>
      </c>
      <c r="H16" s="66">
        <v>20</v>
      </c>
      <c r="I16" s="66">
        <v>32</v>
      </c>
      <c r="J16" s="67">
        <v>408</v>
      </c>
      <c r="K16" s="51">
        <v>1072</v>
      </c>
      <c r="L16" s="24"/>
    </row>
    <row r="17" spans="1:12" ht="14.5" thickBot="1" x14ac:dyDescent="0.35">
      <c r="A17" s="28"/>
      <c r="B17" s="22"/>
      <c r="C17" s="33"/>
      <c r="D17" s="35" t="s">
        <v>27</v>
      </c>
      <c r="E17" s="47" t="s">
        <v>50</v>
      </c>
      <c r="F17" s="54"/>
      <c r="G17" s="80"/>
      <c r="H17" s="80"/>
      <c r="I17" s="80"/>
      <c r="J17" s="81"/>
      <c r="K17" s="52"/>
      <c r="L17" s="24"/>
    </row>
    <row r="18" spans="1:12" ht="14.5" thickBot="1" x14ac:dyDescent="0.35">
      <c r="A18" s="28"/>
      <c r="B18" s="22"/>
      <c r="C18" s="33"/>
      <c r="D18" s="35" t="s">
        <v>28</v>
      </c>
      <c r="E18" s="85" t="s">
        <v>44</v>
      </c>
      <c r="F18" s="72">
        <v>200</v>
      </c>
      <c r="G18" s="68">
        <v>0.4</v>
      </c>
      <c r="H18" s="68">
        <v>0.1</v>
      </c>
      <c r="I18" s="68">
        <v>21.6</v>
      </c>
      <c r="J18" s="69">
        <v>83.4</v>
      </c>
      <c r="K18" s="24">
        <v>1009</v>
      </c>
      <c r="L18" s="24"/>
    </row>
    <row r="19" spans="1:12" ht="14.5" thickBot="1" x14ac:dyDescent="0.35">
      <c r="A19" s="28"/>
      <c r="B19" s="22"/>
      <c r="C19" s="33"/>
      <c r="D19" s="35" t="s">
        <v>29</v>
      </c>
      <c r="E19" s="57" t="s">
        <v>40</v>
      </c>
      <c r="F19" s="55">
        <v>60</v>
      </c>
      <c r="G19" s="73">
        <v>4.5</v>
      </c>
      <c r="H19" s="73">
        <v>0.4</v>
      </c>
      <c r="I19" s="73">
        <v>30</v>
      </c>
      <c r="J19" s="75">
        <v>142</v>
      </c>
      <c r="K19" s="24" t="s">
        <v>38</v>
      </c>
      <c r="L19" s="24"/>
    </row>
    <row r="20" spans="1:12" ht="14" x14ac:dyDescent="0.3">
      <c r="A20" s="28"/>
      <c r="B20" s="22"/>
      <c r="C20" s="33"/>
      <c r="D20" s="35" t="s">
        <v>30</v>
      </c>
      <c r="E20" s="57"/>
      <c r="F20" s="55"/>
      <c r="G20" s="74"/>
      <c r="H20" s="74"/>
      <c r="I20" s="74"/>
      <c r="J20" s="74"/>
      <c r="K20" s="24"/>
      <c r="L20" s="24"/>
    </row>
    <row r="21" spans="1:12" ht="14.5" thickBot="1" x14ac:dyDescent="0.35">
      <c r="A21" s="29"/>
      <c r="B21" s="30"/>
      <c r="C21" s="36"/>
      <c r="D21" s="59"/>
      <c r="E21" s="58"/>
      <c r="F21" s="60"/>
      <c r="G21" s="82"/>
      <c r="H21" s="82"/>
      <c r="I21" s="82"/>
      <c r="J21" s="82"/>
      <c r="K21" s="25"/>
      <c r="L21" s="25"/>
    </row>
    <row r="22" spans="1:12" ht="14" x14ac:dyDescent="0.3">
      <c r="A22" s="21"/>
      <c r="B22" s="17"/>
      <c r="C22" s="38"/>
      <c r="D22" s="61" t="s">
        <v>31</v>
      </c>
      <c r="E22" s="62"/>
      <c r="F22" s="63">
        <f>SUM(F14:F21)</f>
        <v>780</v>
      </c>
      <c r="G22" s="83">
        <f>SUM(G14:G21)</f>
        <v>26.2</v>
      </c>
      <c r="H22" s="83">
        <f>SUM(H14:H21)</f>
        <v>26.8</v>
      </c>
      <c r="I22" s="83">
        <f>SUM(I14:I21)</f>
        <v>95.800000000000011</v>
      </c>
      <c r="J22" s="83">
        <f>SUM(J14:J21)</f>
        <v>849.4</v>
      </c>
      <c r="K22" s="64"/>
      <c r="L22" s="63">
        <f>SUM(L14:L21)</f>
        <v>94</v>
      </c>
    </row>
    <row r="23" spans="1:12" ht="15.75" customHeight="1" thickBot="1" x14ac:dyDescent="0.3">
      <c r="A23" s="18">
        <f>A6</f>
        <v>2</v>
      </c>
      <c r="B23" s="18">
        <f>B6</f>
        <v>3</v>
      </c>
      <c r="C23" s="89" t="s">
        <v>4</v>
      </c>
      <c r="D23" s="90"/>
      <c r="E23" s="19"/>
      <c r="F23" s="20">
        <f>F13+F22</f>
        <v>1280</v>
      </c>
      <c r="G23" s="20">
        <f>G13+G22</f>
        <v>45.849999999999994</v>
      </c>
      <c r="H23" s="20">
        <f>H13+H22</f>
        <v>47.1</v>
      </c>
      <c r="I23" s="20">
        <f>I13+I22</f>
        <v>164.4</v>
      </c>
      <c r="J23" s="20">
        <f>J13+J22</f>
        <v>1411.8</v>
      </c>
      <c r="K23" s="20"/>
      <c r="L23" s="20">
        <f>L13+L22</f>
        <v>159.6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2023-10-26T09:40:34Z</cp:lastPrinted>
  <dcterms:created xsi:type="dcterms:W3CDTF">2022-05-16T14:23:56Z</dcterms:created>
  <dcterms:modified xsi:type="dcterms:W3CDTF">2024-03-17T04:35:59Z</dcterms:modified>
</cp:coreProperties>
</file>